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55C" lockStructure="1"/>
  <bookViews>
    <workbookView xWindow="0" yWindow="0" windowWidth="19320" windowHeight="790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s="1"/>
  <c r="G27" i="1"/>
  <c r="G28" i="1"/>
  <c r="G29" i="1"/>
  <c r="G14" i="1"/>
  <c r="G31" i="1" l="1"/>
  <c r="G17" i="1"/>
  <c r="G33" i="1" l="1"/>
  <c r="G35" i="1" s="1"/>
</calcChain>
</file>

<file path=xl/sharedStrings.xml><?xml version="1.0" encoding="utf-8"?>
<sst xmlns="http://schemas.openxmlformats.org/spreadsheetml/2006/main" count="49" uniqueCount="49">
  <si>
    <r>
      <rPr>
        <b/>
        <sz val="14"/>
        <color theme="1"/>
        <rFont val="Arial"/>
        <family val="2"/>
      </rPr>
      <t>SBCM - FINANCIEEL MODEL FUNCTIECREATIE</t>
    </r>
  </si>
  <si>
    <t>B.3.1</t>
  </si>
  <si>
    <t>B.3.2</t>
  </si>
  <si>
    <t>B.3.3</t>
  </si>
  <si>
    <t>B.3.4</t>
  </si>
  <si>
    <t>effectiviteitskosten als % van B.3.1 t/m B3.3</t>
  </si>
  <si>
    <t>B.4</t>
  </si>
  <si>
    <t>B.5</t>
  </si>
  <si>
    <t>indirecte effecten als % van B1 t/m B3</t>
  </si>
  <si>
    <t>K.1.1</t>
  </si>
  <si>
    <t>K.1.2</t>
  </si>
  <si>
    <t>loonkosten/inleenvergoeding</t>
  </si>
  <si>
    <t>K.2</t>
  </si>
  <si>
    <t>I.1</t>
  </si>
  <si>
    <t>herinrichting taken/werkprocessen</t>
  </si>
  <si>
    <t>% toeslag</t>
  </si>
  <si>
    <t>% afschr.</t>
  </si>
  <si>
    <t>I.2</t>
  </si>
  <si>
    <t>K.3</t>
  </si>
  <si>
    <t>Investering</t>
  </si>
  <si>
    <t>K.4</t>
  </si>
  <si>
    <t>I.3</t>
  </si>
  <si>
    <t>Jaarresultaat</t>
  </si>
  <si>
    <t>Totaal baten</t>
  </si>
  <si>
    <r>
      <rPr>
        <b/>
        <sz val="11"/>
        <color theme="1"/>
        <rFont val="Arial"/>
        <family val="2"/>
      </rPr>
      <t>Kosten</t>
    </r>
  </si>
  <si>
    <t>Totaal kosten en afschrijving</t>
  </si>
  <si>
    <r>
      <rPr>
        <b/>
        <sz val="11"/>
        <color theme="1"/>
        <rFont val="Arial"/>
        <family val="2"/>
      </rPr>
      <t>Baten</t>
    </r>
  </si>
  <si>
    <t>totaal €.000</t>
  </si>
  <si>
    <t>afschr.kst.</t>
  </si>
  <si>
    <t>B.1</t>
  </si>
  <si>
    <t>B.2</t>
  </si>
  <si>
    <t xml:space="preserve">€ .000 </t>
  </si>
  <si>
    <t>Return on investment (in jaren)</t>
  </si>
  <si>
    <t>Organisatie:</t>
  </si>
  <si>
    <t>Van der Pas Governance Consultancy Management</t>
  </si>
  <si>
    <t>06 53336503</t>
  </si>
  <si>
    <t>henk@pasgovernance.nl</t>
  </si>
  <si>
    <t>besparing reguliere medew. op hoger niveau</t>
  </si>
  <si>
    <t>reductie risico personeel en P&amp;O kst.als % van B1 en B2</t>
  </si>
  <si>
    <t>-/- loonkostensubsidie/premievoordeel</t>
  </si>
  <si>
    <t>besparing reguliere medew. op hetzelfde niveau</t>
  </si>
  <si>
    <t>besparing kosten productie outsourcing/offshoring</t>
  </si>
  <si>
    <t>besparing transportkosten outsourcing/offshoring</t>
  </si>
  <si>
    <t>besparing logistieke handling outsourcing/offshoring</t>
  </si>
  <si>
    <t>(extra) kosten werkkleding e.a. personeelskosten</t>
  </si>
  <si>
    <t>(extra) kosten werkomgeving/gereedschap</t>
  </si>
  <si>
    <t>(extra) kosten begeleiding</t>
  </si>
  <si>
    <t>(extra) werkomgeving/gereedschap</t>
  </si>
  <si>
    <t>(extra) opstart begeleiding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</si>
</sst>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quotePrefix="1" applyFont="1" applyFill="1" applyBorder="1"/>
    <xf numFmtId="0" fontId="3" fillId="2" borderId="1" xfId="0" applyFont="1" applyFill="1" applyBorder="1"/>
    <xf numFmtId="0" fontId="3" fillId="2" borderId="1" xfId="0" quotePrefix="1" applyFont="1" applyFill="1" applyBorder="1"/>
    <xf numFmtId="0" fontId="2" fillId="2" borderId="0" xfId="0" quotePrefix="1" applyFont="1" applyFill="1"/>
    <xf numFmtId="0" fontId="1" fillId="2" borderId="0" xfId="0" applyFont="1" applyFill="1"/>
    <xf numFmtId="0" fontId="1" fillId="2" borderId="0" xfId="0" quotePrefix="1" applyFont="1" applyFill="1"/>
    <xf numFmtId="0" fontId="3" fillId="2" borderId="0" xfId="0" quotePrefix="1" applyFont="1" applyFill="1" applyBorder="1"/>
    <xf numFmtId="0" fontId="1" fillId="2" borderId="0" xfId="0" applyFont="1" applyFill="1" applyBorder="1"/>
    <xf numFmtId="0" fontId="1" fillId="2" borderId="2" xfId="0" quotePrefix="1" applyFont="1" applyFill="1" applyBorder="1"/>
    <xf numFmtId="0" fontId="1" fillId="2" borderId="3" xfId="0" quotePrefix="1" applyFont="1" applyFill="1" applyBorder="1"/>
    <xf numFmtId="0" fontId="3" fillId="2" borderId="2" xfId="0" quotePrefix="1" applyFont="1" applyFill="1" applyBorder="1"/>
    <xf numFmtId="0" fontId="3" fillId="2" borderId="3" xfId="0" quotePrefix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" fontId="1" fillId="2" borderId="1" xfId="0" quotePrefix="1" applyNumberFormat="1" applyFont="1" applyFill="1" applyBorder="1" applyAlignment="1">
      <alignment horizontal="right" readingOrder="1"/>
    </xf>
    <xf numFmtId="1" fontId="3" fillId="2" borderId="1" xfId="0" quotePrefix="1" applyNumberFormat="1" applyFont="1" applyFill="1" applyBorder="1" applyAlignment="1">
      <alignment horizontal="right" readingOrder="1"/>
    </xf>
    <xf numFmtId="1" fontId="1" fillId="2" borderId="1" xfId="0" applyNumberFormat="1" applyFont="1" applyFill="1" applyBorder="1" applyAlignment="1">
      <alignment horizontal="right" readingOrder="1"/>
    </xf>
    <xf numFmtId="1" fontId="3" fillId="2" borderId="0" xfId="0" quotePrefix="1" applyNumberFormat="1" applyFont="1" applyFill="1" applyBorder="1" applyAlignment="1">
      <alignment horizontal="right" readingOrder="1"/>
    </xf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quotePrefix="1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/>
    <xf numFmtId="164" fontId="1" fillId="0" borderId="1" xfId="0" applyNumberFormat="1" applyFont="1" applyFill="1" applyBorder="1"/>
    <xf numFmtId="0" fontId="3" fillId="2" borderId="0" xfId="0" quotePrefix="1" applyFont="1" applyFill="1"/>
    <xf numFmtId="49" fontId="3" fillId="2" borderId="0" xfId="0" applyNumberFormat="1" applyFont="1" applyFill="1" applyAlignment="1">
      <alignment horizontal="right" readingOrder="1"/>
    </xf>
    <xf numFmtId="0" fontId="1" fillId="2" borderId="0" xfId="0" quotePrefix="1" applyFont="1" applyFill="1" applyBorder="1"/>
    <xf numFmtId="3" fontId="1" fillId="0" borderId="1" xfId="0" applyNumberFormat="1" applyFont="1" applyFill="1" applyBorder="1" applyProtection="1">
      <protection locked="0"/>
    </xf>
    <xf numFmtId="9" fontId="1" fillId="0" borderId="1" xfId="0" applyNumberFormat="1" applyFont="1" applyFill="1" applyBorder="1" applyProtection="1">
      <protection locked="0"/>
    </xf>
    <xf numFmtId="1" fontId="1" fillId="0" borderId="1" xfId="0" quotePrefix="1" applyNumberFormat="1" applyFont="1" applyFill="1" applyBorder="1" applyAlignment="1" applyProtection="1">
      <alignment horizontal="right" readingOrder="1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" fontId="1" fillId="0" borderId="0" xfId="0" quotePrefix="1" applyNumberFormat="1" applyFont="1" applyFill="1" applyAlignment="1" applyProtection="1">
      <alignment horizontal="left" readingOrder="1"/>
      <protection locked="0"/>
    </xf>
    <xf numFmtId="0" fontId="1" fillId="0" borderId="0" xfId="0" quotePrefix="1" applyFont="1" applyFill="1" applyProtection="1">
      <protection locked="0"/>
    </xf>
    <xf numFmtId="1" fontId="1" fillId="0" borderId="0" xfId="0" applyNumberFormat="1" applyFont="1" applyFill="1" applyAlignment="1" applyProtection="1">
      <alignment horizontal="left" readingOrder="1"/>
      <protection locked="0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5" fillId="0" borderId="0" xfId="1" applyFill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59"/>
  <sheetViews>
    <sheetView tabSelected="1" workbookViewId="0">
      <selection activeCell="D29" sqref="D29"/>
    </sheetView>
  </sheetViews>
  <sheetFormatPr defaultRowHeight="15" x14ac:dyDescent="0.25"/>
  <cols>
    <col min="1" max="3" width="5.7109375" customWidth="1"/>
    <col min="4" max="4" width="33.7109375" customWidth="1"/>
    <col min="5" max="5" width="20.7109375" customWidth="1"/>
    <col min="6" max="7" width="12.7109375" customWidth="1"/>
    <col min="8" max="8" width="5.7109375" customWidth="1"/>
    <col min="9" max="9" width="3.7109375" customWidth="1"/>
    <col min="10" max="15" width="10.7109375" customWidth="1"/>
  </cols>
  <sheetData>
    <row r="1" spans="1:70" ht="15.75" x14ac:dyDescent="0.25">
      <c r="A1" s="6"/>
      <c r="B1" s="7"/>
      <c r="C1" s="7"/>
      <c r="D1" s="7"/>
      <c r="E1" s="7"/>
      <c r="F1" s="7"/>
      <c r="G1" s="7"/>
      <c r="H1" s="7"/>
      <c r="I1" s="35"/>
      <c r="J1" s="35"/>
      <c r="K1" s="34"/>
      <c r="L1" s="34"/>
      <c r="M1" s="34"/>
      <c r="N1" s="34"/>
      <c r="O1" s="34"/>
      <c r="P1" s="3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8" x14ac:dyDescent="0.25">
      <c r="A2" s="7"/>
      <c r="B2" s="8" t="s">
        <v>0</v>
      </c>
      <c r="C2" s="7"/>
      <c r="D2" s="7"/>
      <c r="E2" s="7"/>
      <c r="F2" s="7"/>
      <c r="G2" s="7"/>
      <c r="H2" s="7"/>
      <c r="I2" s="35"/>
      <c r="J2" s="35"/>
      <c r="K2" s="34"/>
      <c r="L2" s="34"/>
      <c r="M2" s="34"/>
      <c r="N2" s="34"/>
      <c r="O2" s="34"/>
      <c r="P2" s="3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5">
      <c r="A3" s="7"/>
      <c r="B3" s="8"/>
      <c r="C3" s="7"/>
      <c r="D3" s="7"/>
      <c r="E3" s="7"/>
      <c r="F3" s="7"/>
      <c r="G3" s="7"/>
      <c r="H3" s="7"/>
      <c r="I3" s="35"/>
      <c r="J3" s="35"/>
      <c r="K3" s="34"/>
      <c r="L3" s="34"/>
      <c r="M3" s="34"/>
      <c r="N3" s="34"/>
      <c r="O3" s="34"/>
      <c r="P3" s="3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7"/>
      <c r="B4" s="27"/>
      <c r="C4" s="7"/>
      <c r="D4" s="28" t="s">
        <v>33</v>
      </c>
      <c r="E4" s="33"/>
      <c r="F4" s="7"/>
      <c r="G4" s="7"/>
      <c r="H4" s="7"/>
      <c r="I4" s="35"/>
      <c r="J4" s="35"/>
      <c r="K4" s="34"/>
      <c r="L4" s="34"/>
      <c r="M4" s="3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x14ac:dyDescent="0.25">
      <c r="A5" s="7"/>
      <c r="B5" s="8"/>
      <c r="C5" s="7"/>
      <c r="D5" s="7"/>
      <c r="E5" s="7"/>
      <c r="F5" s="7"/>
      <c r="G5" s="7"/>
      <c r="H5" s="7"/>
      <c r="I5" s="35"/>
      <c r="J5" s="35"/>
      <c r="K5" s="34"/>
      <c r="L5" s="34"/>
      <c r="M5" s="34"/>
      <c r="N5" s="34"/>
      <c r="O5" s="34"/>
      <c r="P5" s="3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x14ac:dyDescent="0.25">
      <c r="A6" s="7"/>
      <c r="B6" s="2"/>
      <c r="C6" s="2"/>
      <c r="D6" s="15"/>
      <c r="E6" s="16"/>
      <c r="F6" s="3" t="s">
        <v>15</v>
      </c>
      <c r="G6" s="3" t="s">
        <v>27</v>
      </c>
      <c r="H6" s="7"/>
      <c r="I6" s="33"/>
      <c r="J6" s="35"/>
      <c r="K6" s="34"/>
      <c r="L6" s="34"/>
      <c r="M6" s="34"/>
      <c r="N6" s="34"/>
      <c r="O6" s="34"/>
      <c r="P6" s="3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x14ac:dyDescent="0.25">
      <c r="A7" s="7"/>
      <c r="B7" s="4"/>
      <c r="C7" s="2"/>
      <c r="D7" s="11" t="s">
        <v>26</v>
      </c>
      <c r="E7" s="12"/>
      <c r="F7" s="2"/>
      <c r="G7" s="2"/>
      <c r="H7" s="7"/>
      <c r="I7" s="35"/>
      <c r="J7" s="35"/>
      <c r="K7" s="34"/>
      <c r="L7" s="34"/>
      <c r="M7" s="34"/>
      <c r="N7" s="34"/>
      <c r="O7" s="34"/>
      <c r="P7" s="3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x14ac:dyDescent="0.25">
      <c r="A8" s="7"/>
      <c r="B8" s="2" t="s">
        <v>29</v>
      </c>
      <c r="C8" s="2"/>
      <c r="D8" s="11" t="s">
        <v>40</v>
      </c>
      <c r="E8" s="12"/>
      <c r="F8" s="2"/>
      <c r="G8" s="30"/>
      <c r="H8" s="7"/>
      <c r="I8" s="36"/>
      <c r="J8" s="37"/>
      <c r="K8" s="34"/>
      <c r="L8" s="34"/>
      <c r="M8" s="34"/>
      <c r="N8" s="34"/>
      <c r="O8" s="34"/>
      <c r="P8" s="3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x14ac:dyDescent="0.25">
      <c r="A9" s="7"/>
      <c r="B9" s="2" t="s">
        <v>30</v>
      </c>
      <c r="C9" s="2"/>
      <c r="D9" s="11" t="s">
        <v>37</v>
      </c>
      <c r="E9" s="12"/>
      <c r="F9" s="2"/>
      <c r="G9" s="30"/>
      <c r="H9" s="7"/>
      <c r="I9" s="38"/>
      <c r="J9" s="37"/>
      <c r="K9" s="34"/>
      <c r="L9" s="34"/>
      <c r="M9" s="34"/>
      <c r="N9" s="34"/>
      <c r="O9" s="34"/>
      <c r="P9" s="3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x14ac:dyDescent="0.25">
      <c r="A10" s="7"/>
      <c r="B10" s="2"/>
      <c r="C10" s="2" t="s">
        <v>1</v>
      </c>
      <c r="D10" s="11" t="s">
        <v>41</v>
      </c>
      <c r="E10" s="12"/>
      <c r="F10" s="2"/>
      <c r="G10" s="30"/>
      <c r="H10" s="7"/>
      <c r="I10" s="36"/>
      <c r="J10" s="37"/>
      <c r="K10" s="34"/>
      <c r="L10" s="34"/>
      <c r="M10" s="34"/>
      <c r="N10" s="34"/>
      <c r="O10" s="34"/>
      <c r="P10" s="3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x14ac:dyDescent="0.25">
      <c r="A11" s="7"/>
      <c r="B11" s="2"/>
      <c r="C11" s="2" t="s">
        <v>2</v>
      </c>
      <c r="D11" s="11" t="s">
        <v>42</v>
      </c>
      <c r="E11" s="12"/>
      <c r="F11" s="2"/>
      <c r="G11" s="30"/>
      <c r="H11" s="7"/>
      <c r="I11" s="36"/>
      <c r="J11" s="37"/>
      <c r="K11" s="34"/>
      <c r="L11" s="34"/>
      <c r="M11" s="34"/>
      <c r="N11" s="34"/>
      <c r="O11" s="34"/>
      <c r="P11" s="3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7"/>
      <c r="B12" s="2"/>
      <c r="C12" s="2" t="s">
        <v>3</v>
      </c>
      <c r="D12" s="11" t="s">
        <v>43</v>
      </c>
      <c r="E12" s="12"/>
      <c r="F12" s="2"/>
      <c r="G12" s="30"/>
      <c r="H12" s="7"/>
      <c r="I12" s="38"/>
      <c r="J12" s="37"/>
      <c r="K12" s="34"/>
      <c r="L12" s="34"/>
      <c r="M12" s="34"/>
      <c r="N12" s="34"/>
      <c r="O12" s="34"/>
      <c r="P12" s="3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x14ac:dyDescent="0.25">
      <c r="A13" s="7"/>
      <c r="B13" s="2"/>
      <c r="C13" s="2" t="s">
        <v>4</v>
      </c>
      <c r="D13" s="11" t="s">
        <v>5</v>
      </c>
      <c r="E13" s="12"/>
      <c r="F13" s="31"/>
      <c r="G13" s="21">
        <f>(G10+G11+G12)*F13</f>
        <v>0</v>
      </c>
      <c r="H13" s="7"/>
      <c r="I13" s="36"/>
      <c r="J13" s="37"/>
      <c r="K13" s="34"/>
      <c r="L13" s="34"/>
      <c r="M13" s="34"/>
      <c r="N13" s="34"/>
      <c r="O13" s="34"/>
      <c r="P13" s="3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x14ac:dyDescent="0.25">
      <c r="A14" s="7"/>
      <c r="B14" s="2" t="s">
        <v>6</v>
      </c>
      <c r="C14" s="2"/>
      <c r="D14" s="11" t="s">
        <v>38</v>
      </c>
      <c r="E14" s="12"/>
      <c r="F14" s="31"/>
      <c r="G14" s="21">
        <f>SUM(G8:G9)*F14</f>
        <v>0</v>
      </c>
      <c r="H14" s="7"/>
      <c r="I14" s="38"/>
      <c r="J14" s="37"/>
      <c r="K14" s="34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x14ac:dyDescent="0.25">
      <c r="A15" s="7"/>
      <c r="B15" s="2" t="s">
        <v>7</v>
      </c>
      <c r="C15" s="2"/>
      <c r="D15" s="11" t="s">
        <v>8</v>
      </c>
      <c r="E15" s="12"/>
      <c r="F15" s="31"/>
      <c r="G15" s="21">
        <f>SUM(G8:G13)*F15</f>
        <v>0</v>
      </c>
      <c r="H15" s="7"/>
      <c r="I15" s="36"/>
      <c r="J15" s="37"/>
      <c r="K15" s="34"/>
      <c r="L15" s="34"/>
      <c r="M15" s="34"/>
      <c r="N15" s="34"/>
      <c r="O15" s="34"/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x14ac:dyDescent="0.25">
      <c r="A16" s="7"/>
      <c r="B16" s="2"/>
      <c r="C16" s="2"/>
      <c r="D16" s="11"/>
      <c r="E16" s="12"/>
      <c r="F16" s="2"/>
      <c r="G16" s="22"/>
      <c r="H16" s="7"/>
      <c r="I16" s="38"/>
      <c r="J16" s="37"/>
      <c r="K16" s="34"/>
      <c r="L16" s="34"/>
      <c r="M16" s="34"/>
      <c r="N16" s="34"/>
      <c r="O16" s="34"/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x14ac:dyDescent="0.25">
      <c r="A17" s="7"/>
      <c r="B17" s="4"/>
      <c r="C17" s="2"/>
      <c r="D17" s="13" t="s">
        <v>23</v>
      </c>
      <c r="E17" s="14"/>
      <c r="F17" s="2"/>
      <c r="G17" s="21">
        <f>SUM(G8:G15)</f>
        <v>0</v>
      </c>
      <c r="H17" s="7"/>
      <c r="I17" s="36"/>
      <c r="J17" s="37"/>
      <c r="K17" s="34"/>
      <c r="L17" s="34"/>
      <c r="M17" s="34"/>
      <c r="N17" s="34"/>
      <c r="O17" s="34"/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x14ac:dyDescent="0.25">
      <c r="A18" s="7"/>
      <c r="B18" s="2"/>
      <c r="C18" s="2"/>
      <c r="D18" s="15"/>
      <c r="E18" s="16"/>
      <c r="F18" s="2"/>
      <c r="G18" s="22"/>
      <c r="H18" s="7"/>
      <c r="I18" s="36"/>
      <c r="J18" s="37"/>
      <c r="K18" s="34"/>
      <c r="L18" s="34"/>
      <c r="M18" s="34"/>
      <c r="N18" s="34"/>
      <c r="O18" s="34"/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x14ac:dyDescent="0.25">
      <c r="A19" s="7"/>
      <c r="B19" s="4"/>
      <c r="C19" s="2"/>
      <c r="D19" s="11" t="s">
        <v>24</v>
      </c>
      <c r="E19" s="12"/>
      <c r="F19" s="2"/>
      <c r="G19" s="22"/>
      <c r="H19" s="7"/>
      <c r="I19" s="36"/>
      <c r="J19" s="37"/>
      <c r="K19" s="34"/>
      <c r="L19" s="34"/>
      <c r="M19" s="34"/>
      <c r="N19" s="34"/>
      <c r="O19" s="34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x14ac:dyDescent="0.25">
      <c r="A20" s="7"/>
      <c r="B20" s="2"/>
      <c r="C20" s="2" t="s">
        <v>9</v>
      </c>
      <c r="D20" s="11" t="s">
        <v>11</v>
      </c>
      <c r="E20" s="12"/>
      <c r="F20" s="2"/>
      <c r="G20" s="30"/>
      <c r="H20" s="7"/>
      <c r="I20" s="38"/>
      <c r="J20" s="35"/>
      <c r="K20" s="34"/>
      <c r="L20" s="34"/>
      <c r="M20" s="34"/>
      <c r="N20" s="34"/>
      <c r="O20" s="34"/>
      <c r="P20" s="3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x14ac:dyDescent="0.25">
      <c r="A21" s="7"/>
      <c r="B21" s="2"/>
      <c r="C21" s="2" t="s">
        <v>10</v>
      </c>
      <c r="D21" s="11" t="s">
        <v>39</v>
      </c>
      <c r="E21" s="12"/>
      <c r="F21" s="2"/>
      <c r="G21" s="30"/>
      <c r="H21" s="7"/>
      <c r="I21" s="38"/>
      <c r="J21" s="35"/>
      <c r="K21" s="34"/>
      <c r="L21" s="34"/>
      <c r="M21" s="34"/>
      <c r="N21" s="34"/>
      <c r="O21" s="34"/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x14ac:dyDescent="0.25">
      <c r="A22" s="7"/>
      <c r="B22" s="2" t="s">
        <v>12</v>
      </c>
      <c r="C22" s="2"/>
      <c r="D22" s="11" t="s">
        <v>44</v>
      </c>
      <c r="E22" s="12"/>
      <c r="F22" s="2"/>
      <c r="G22" s="30"/>
      <c r="H22" s="7"/>
      <c r="I22" s="38"/>
      <c r="J22" s="35"/>
      <c r="K22" s="34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x14ac:dyDescent="0.25">
      <c r="A23" s="7"/>
      <c r="B23" s="2" t="s">
        <v>18</v>
      </c>
      <c r="C23" s="2"/>
      <c r="D23" s="11" t="s">
        <v>45</v>
      </c>
      <c r="E23" s="12"/>
      <c r="F23" s="2"/>
      <c r="G23" s="30"/>
      <c r="H23" s="7"/>
      <c r="I23" s="38"/>
      <c r="J23" s="35"/>
      <c r="K23" s="34"/>
      <c r="L23" s="34"/>
      <c r="M23" s="34"/>
      <c r="N23" s="34"/>
      <c r="O23" s="34"/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x14ac:dyDescent="0.25">
      <c r="A24" s="7"/>
      <c r="B24" s="2" t="s">
        <v>20</v>
      </c>
      <c r="C24" s="2"/>
      <c r="D24" s="11" t="s">
        <v>46</v>
      </c>
      <c r="E24" s="12"/>
      <c r="F24" s="2"/>
      <c r="G24" s="30"/>
      <c r="H24" s="7"/>
      <c r="I24" s="38"/>
      <c r="J24" s="35"/>
      <c r="K24" s="34"/>
      <c r="L24" s="34"/>
      <c r="M24" s="34"/>
      <c r="N24" s="34"/>
      <c r="O24" s="34"/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x14ac:dyDescent="0.25">
      <c r="A25" s="7"/>
      <c r="B25" s="2"/>
      <c r="C25" s="2"/>
      <c r="D25" s="11"/>
      <c r="E25" s="12"/>
      <c r="F25" s="2"/>
      <c r="G25" s="22"/>
      <c r="H25" s="7"/>
      <c r="I25" s="38"/>
      <c r="J25" s="35"/>
      <c r="K25" s="34"/>
      <c r="L25" s="34"/>
      <c r="M25" s="34"/>
      <c r="N25" s="34"/>
      <c r="O25" s="34"/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x14ac:dyDescent="0.25">
      <c r="A26" s="7"/>
      <c r="B26" s="5"/>
      <c r="C26" s="2"/>
      <c r="D26" s="5" t="s">
        <v>19</v>
      </c>
      <c r="E26" s="17" t="s">
        <v>31</v>
      </c>
      <c r="F26" s="3" t="s">
        <v>16</v>
      </c>
      <c r="G26" s="23" t="s">
        <v>28</v>
      </c>
      <c r="H26" s="7"/>
      <c r="I26" s="38"/>
      <c r="J26" s="35"/>
      <c r="K26" s="34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x14ac:dyDescent="0.25">
      <c r="A27" s="7"/>
      <c r="B27" s="2" t="s">
        <v>13</v>
      </c>
      <c r="C27" s="2"/>
      <c r="D27" s="3" t="s">
        <v>14</v>
      </c>
      <c r="E27" s="32"/>
      <c r="F27" s="31"/>
      <c r="G27" s="21">
        <f>E27*F27</f>
        <v>0</v>
      </c>
      <c r="H27" s="7"/>
      <c r="I27" s="38"/>
      <c r="J27" s="35"/>
      <c r="K27" s="34"/>
      <c r="L27" s="34"/>
      <c r="M27" s="34"/>
      <c r="N27" s="34"/>
      <c r="O27" s="34"/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x14ac:dyDescent="0.25">
      <c r="A28" s="7"/>
      <c r="B28" s="2" t="s">
        <v>17</v>
      </c>
      <c r="C28" s="2"/>
      <c r="D28" s="3" t="s">
        <v>47</v>
      </c>
      <c r="E28" s="32"/>
      <c r="F28" s="31"/>
      <c r="G28" s="21">
        <f>E28*F28</f>
        <v>0</v>
      </c>
      <c r="H28" s="7"/>
      <c r="I28" s="38"/>
      <c r="J28" s="35"/>
      <c r="K28" s="34"/>
      <c r="L28" s="34"/>
      <c r="M28" s="34"/>
      <c r="N28" s="34"/>
      <c r="O28" s="34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x14ac:dyDescent="0.25">
      <c r="A29" s="7"/>
      <c r="B29" s="2" t="s">
        <v>21</v>
      </c>
      <c r="C29" s="2"/>
      <c r="D29" s="3" t="s">
        <v>48</v>
      </c>
      <c r="E29" s="32"/>
      <c r="F29" s="31"/>
      <c r="G29" s="21">
        <f>E29*F29</f>
        <v>0</v>
      </c>
      <c r="H29" s="7"/>
      <c r="I29" s="38"/>
      <c r="J29" s="35"/>
      <c r="K29" s="34"/>
      <c r="L29" s="34"/>
      <c r="M29" s="34"/>
      <c r="N29" s="34"/>
      <c r="O29" s="34"/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x14ac:dyDescent="0.25">
      <c r="A30" s="7"/>
      <c r="B30" s="2"/>
      <c r="C30" s="2"/>
      <c r="D30" s="3"/>
      <c r="E30" s="17"/>
      <c r="F30" s="2"/>
      <c r="G30" s="22"/>
      <c r="H30" s="7"/>
      <c r="I30" s="38"/>
      <c r="J30" s="35"/>
      <c r="K30" s="34"/>
      <c r="L30" s="34"/>
      <c r="M30" s="34"/>
      <c r="N30" s="34"/>
      <c r="O30" s="34"/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x14ac:dyDescent="0.25">
      <c r="A31" s="7"/>
      <c r="B31" s="5"/>
      <c r="C31" s="2"/>
      <c r="D31" s="5" t="s">
        <v>25</v>
      </c>
      <c r="E31" s="18"/>
      <c r="F31" s="2"/>
      <c r="G31" s="21">
        <f>G20-G21+G22+G23+G24+G27+G28+G29</f>
        <v>0</v>
      </c>
      <c r="H31" s="7"/>
      <c r="I31" s="38"/>
      <c r="J31" s="35"/>
      <c r="K31" s="34"/>
      <c r="L31" s="34"/>
      <c r="M31" s="34"/>
      <c r="N31" s="34"/>
      <c r="O31" s="34"/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x14ac:dyDescent="0.25">
      <c r="A32" s="7"/>
      <c r="B32" s="2"/>
      <c r="C32" s="2"/>
      <c r="D32" s="2"/>
      <c r="E32" s="19"/>
      <c r="F32" s="2"/>
      <c r="G32" s="22"/>
      <c r="H32" s="7"/>
      <c r="I32" s="38"/>
      <c r="J32" s="35"/>
      <c r="K32" s="34"/>
      <c r="L32" s="34"/>
      <c r="M32" s="34"/>
      <c r="N32" s="34"/>
      <c r="O32" s="34"/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x14ac:dyDescent="0.25">
      <c r="A33" s="7"/>
      <c r="B33" s="3"/>
      <c r="C33" s="2"/>
      <c r="D33" s="5" t="s">
        <v>22</v>
      </c>
      <c r="E33" s="18"/>
      <c r="F33" s="2"/>
      <c r="G33" s="21">
        <f>G17-G31</f>
        <v>0</v>
      </c>
      <c r="H33" s="7"/>
      <c r="I33" s="38"/>
      <c r="J33" s="35"/>
      <c r="K33" s="34"/>
      <c r="L33" s="34"/>
      <c r="M33" s="34"/>
      <c r="N33" s="34"/>
      <c r="O33" s="34"/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x14ac:dyDescent="0.25">
      <c r="A34" s="7"/>
      <c r="B34" s="5"/>
      <c r="C34" s="2"/>
      <c r="D34" s="5"/>
      <c r="E34" s="18"/>
      <c r="F34" s="2"/>
      <c r="G34" s="22"/>
      <c r="H34" s="7"/>
      <c r="I34" s="38"/>
      <c r="J34" s="35"/>
      <c r="K34" s="34"/>
      <c r="L34" s="34"/>
      <c r="M34" s="34"/>
      <c r="N34" s="34"/>
      <c r="O34" s="34"/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x14ac:dyDescent="0.25">
      <c r="A35" s="7"/>
      <c r="B35" s="5"/>
      <c r="C35" s="2"/>
      <c r="D35" s="5" t="s">
        <v>32</v>
      </c>
      <c r="E35" s="18"/>
      <c r="F35" s="2"/>
      <c r="G35" s="26" t="e">
        <f>(E27+E28+E29)/(G33+G27+G28+G29)</f>
        <v>#DIV/0!</v>
      </c>
      <c r="H35" s="7"/>
      <c r="I35" s="38"/>
      <c r="J35" s="35"/>
      <c r="K35" s="34"/>
      <c r="L35" s="34"/>
      <c r="M35" s="34"/>
      <c r="N35" s="34"/>
      <c r="O35" s="34"/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x14ac:dyDescent="0.25">
      <c r="A36" s="7"/>
      <c r="B36" s="9"/>
      <c r="C36" s="10"/>
      <c r="D36" s="9"/>
      <c r="E36" s="20"/>
      <c r="F36" s="10"/>
      <c r="G36" s="24"/>
      <c r="H36" s="7"/>
      <c r="I36" s="38"/>
      <c r="J36" s="35"/>
      <c r="K36" s="34"/>
      <c r="L36" s="34"/>
      <c r="M36" s="34"/>
      <c r="N36" s="34"/>
      <c r="O36" s="34"/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x14ac:dyDescent="0.25">
      <c r="A37" s="7"/>
      <c r="B37" s="29" t="s">
        <v>34</v>
      </c>
      <c r="C37" s="10"/>
      <c r="D37" s="9"/>
      <c r="E37" s="20"/>
      <c r="F37" s="10"/>
      <c r="G37" s="24"/>
      <c r="H37" s="7"/>
      <c r="I37" s="38"/>
      <c r="J37" s="35"/>
      <c r="K37" s="34"/>
      <c r="L37" s="34"/>
      <c r="M37" s="34"/>
      <c r="N37" s="34"/>
      <c r="O37" s="34"/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x14ac:dyDescent="0.25">
      <c r="A38" s="7"/>
      <c r="B38" s="29" t="s">
        <v>35</v>
      </c>
      <c r="C38" s="10"/>
      <c r="D38" s="9"/>
      <c r="E38" s="9"/>
      <c r="F38" s="10"/>
      <c r="G38" s="24"/>
      <c r="H38" s="7"/>
      <c r="I38" s="39"/>
      <c r="J38" s="40"/>
      <c r="K38" s="34"/>
      <c r="L38" s="34"/>
      <c r="M38" s="34"/>
      <c r="N38" s="34"/>
      <c r="O38" s="34"/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x14ac:dyDescent="0.25">
      <c r="A39" s="7"/>
      <c r="B39" s="8" t="s">
        <v>36</v>
      </c>
      <c r="C39" s="7"/>
      <c r="D39" s="7"/>
      <c r="E39" s="7"/>
      <c r="F39" s="7"/>
      <c r="G39" s="25"/>
      <c r="H39" s="7"/>
      <c r="I39" s="39"/>
      <c r="J39" s="41"/>
      <c r="K39" s="34"/>
      <c r="L39" s="34"/>
      <c r="M39" s="34"/>
      <c r="N39" s="34"/>
      <c r="O39" s="34"/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</row>
    <row r="551" spans="1:7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</row>
    <row r="552" spans="1:7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</row>
    <row r="553" spans="1:7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</row>
    <row r="554" spans="1:7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</row>
    <row r="555" spans="1:7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</row>
    <row r="556" spans="1:7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</row>
    <row r="557" spans="1:7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</row>
    <row r="558" spans="1:7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</row>
    <row r="559" spans="1:7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</row>
    <row r="560" spans="1:7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</row>
    <row r="561" spans="1:7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</row>
    <row r="562" spans="1:7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</row>
    <row r="563" spans="1:7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</row>
    <row r="564" spans="1:7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</row>
    <row r="565" spans="1:7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</row>
    <row r="566" spans="1:7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</row>
    <row r="567" spans="1:7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</row>
    <row r="568" spans="1:7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</row>
    <row r="569" spans="1:7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</row>
    <row r="570" spans="1:7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</row>
    <row r="571" spans="1:7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</row>
    <row r="572" spans="1:7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</row>
    <row r="573" spans="1:7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</row>
    <row r="574" spans="1:7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</row>
    <row r="575" spans="1:7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</row>
    <row r="576" spans="1:7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</row>
    <row r="577" spans="1:7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</row>
    <row r="578" spans="1:7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</row>
    <row r="579" spans="1:7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</row>
    <row r="580" spans="1:7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</row>
    <row r="581" spans="1:7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</row>
    <row r="582" spans="1:7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</row>
    <row r="583" spans="1:7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</row>
    <row r="584" spans="1:7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</row>
    <row r="585" spans="1:7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</row>
    <row r="586" spans="1:7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</row>
    <row r="587" spans="1:7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</row>
    <row r="588" spans="1:7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</row>
    <row r="589" spans="1:7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</row>
    <row r="590" spans="1:7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</row>
    <row r="591" spans="1:7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</row>
    <row r="592" spans="1:7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</row>
    <row r="593" spans="1:7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</row>
    <row r="594" spans="1:7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</row>
    <row r="595" spans="1:7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</row>
    <row r="596" spans="1:7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</row>
    <row r="597" spans="1:7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</row>
    <row r="598" spans="1:7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</row>
    <row r="599" spans="1:7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</row>
    <row r="600" spans="1:7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</row>
    <row r="601" spans="1:7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</row>
    <row r="602" spans="1:7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</row>
    <row r="603" spans="1:7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</row>
    <row r="604" spans="1:7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</row>
    <row r="605" spans="1:7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</row>
    <row r="606" spans="1:7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</row>
    <row r="607" spans="1:7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</row>
    <row r="608" spans="1:7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</row>
    <row r="609" spans="1:7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</row>
    <row r="610" spans="1:7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</row>
    <row r="611" spans="1:7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</row>
    <row r="612" spans="1:7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</row>
    <row r="613" spans="1:7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</row>
    <row r="614" spans="1:7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</row>
    <row r="615" spans="1:7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</row>
    <row r="616" spans="1:7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</row>
    <row r="617" spans="1:7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</row>
    <row r="618" spans="1:7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</row>
    <row r="619" spans="1:7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</row>
    <row r="620" spans="1:7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</row>
    <row r="621" spans="1:7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</row>
    <row r="622" spans="1:7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</row>
    <row r="623" spans="1:7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</row>
    <row r="624" spans="1:7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</row>
    <row r="625" spans="1:7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</row>
    <row r="626" spans="1:7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</row>
    <row r="627" spans="1:7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</row>
    <row r="628" spans="1:7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</row>
    <row r="629" spans="1:7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</row>
    <row r="630" spans="1:7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</row>
    <row r="631" spans="1:7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</row>
    <row r="632" spans="1:7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</row>
    <row r="633" spans="1:7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</row>
    <row r="634" spans="1:7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</row>
    <row r="635" spans="1:7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</row>
    <row r="636" spans="1:7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</row>
    <row r="637" spans="1:7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</row>
    <row r="638" spans="1:7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</row>
    <row r="639" spans="1:7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</row>
    <row r="640" spans="1:7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</row>
    <row r="641" spans="1:7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</row>
    <row r="642" spans="1:7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</row>
    <row r="643" spans="1:7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</row>
    <row r="644" spans="1:7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</row>
    <row r="645" spans="1:7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</row>
    <row r="646" spans="1:7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</row>
    <row r="647" spans="1:7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</row>
    <row r="648" spans="1:7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</row>
    <row r="649" spans="1:7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</row>
    <row r="650" spans="1:7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</row>
    <row r="651" spans="1:7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</row>
    <row r="652" spans="1:7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</row>
    <row r="653" spans="1:7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</row>
    <row r="654" spans="1:7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</row>
    <row r="655" spans="1:7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</row>
    <row r="656" spans="1:7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</row>
    <row r="657" spans="1:7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</row>
    <row r="658" spans="1:7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</row>
    <row r="659" spans="1:7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</row>
    <row r="660" spans="1:7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</row>
    <row r="661" spans="1:7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</row>
    <row r="662" spans="1:7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</row>
    <row r="663" spans="1:7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</row>
    <row r="664" spans="1:7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</row>
    <row r="665" spans="1:7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</row>
    <row r="666" spans="1:7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</row>
    <row r="667" spans="1:7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</row>
    <row r="668" spans="1:7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</row>
    <row r="669" spans="1:7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</row>
    <row r="670" spans="1:7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</row>
    <row r="671" spans="1:7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</row>
    <row r="672" spans="1:7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</row>
    <row r="673" spans="1:7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</row>
    <row r="674" spans="1:7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</row>
    <row r="675" spans="1:7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</row>
    <row r="676" spans="1:7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</row>
    <row r="677" spans="1:7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</row>
    <row r="678" spans="1:7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</row>
    <row r="679" spans="1:7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</row>
    <row r="680" spans="1:7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</row>
    <row r="681" spans="1:7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</row>
    <row r="682" spans="1:7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</row>
    <row r="683" spans="1:7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</row>
    <row r="684" spans="1:7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</row>
    <row r="685" spans="1:7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</row>
    <row r="686" spans="1:7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</row>
    <row r="687" spans="1:7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</row>
    <row r="688" spans="1:7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</row>
    <row r="689" spans="1:7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</row>
    <row r="690" spans="1:7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</row>
    <row r="691" spans="1:7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</row>
    <row r="692" spans="1:7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</row>
    <row r="693" spans="1:7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</row>
    <row r="694" spans="1:7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</row>
    <row r="695" spans="1:7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</row>
    <row r="696" spans="1:7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</row>
    <row r="697" spans="1:7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</row>
    <row r="698" spans="1:7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</row>
    <row r="699" spans="1:7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</row>
    <row r="700" spans="1:7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</row>
    <row r="701" spans="1:7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</row>
    <row r="702" spans="1:7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</row>
    <row r="703" spans="1:7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</row>
    <row r="704" spans="1:7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</row>
    <row r="705" spans="1:7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</row>
    <row r="706" spans="1:7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</row>
    <row r="707" spans="1:7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</row>
    <row r="708" spans="1:7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</row>
    <row r="709" spans="1:7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</row>
    <row r="710" spans="1:7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</row>
    <row r="711" spans="1:7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</row>
    <row r="712" spans="1:7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</row>
    <row r="713" spans="1:7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</row>
    <row r="714" spans="1:7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</row>
    <row r="715" spans="1:7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</row>
    <row r="716" spans="1:7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</row>
    <row r="717" spans="1:7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</row>
    <row r="718" spans="1:7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</row>
    <row r="719" spans="1:7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</row>
    <row r="720" spans="1:7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</row>
    <row r="721" spans="1:7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</row>
    <row r="722" spans="1:7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</row>
    <row r="723" spans="1:7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</row>
    <row r="724" spans="1:7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</row>
    <row r="725" spans="1:7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</row>
    <row r="726" spans="1:7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</row>
    <row r="727" spans="1:7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</row>
    <row r="728" spans="1:7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</row>
    <row r="729" spans="1:7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</row>
    <row r="730" spans="1:7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</row>
    <row r="731" spans="1:7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</row>
    <row r="732" spans="1:7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</row>
    <row r="733" spans="1:7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</row>
    <row r="734" spans="1:7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</row>
    <row r="735" spans="1:7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</row>
    <row r="736" spans="1:7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</row>
    <row r="737" spans="1:7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</row>
    <row r="738" spans="1:7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</row>
    <row r="739" spans="1:7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</row>
    <row r="740" spans="1:7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</row>
    <row r="741" spans="1:7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</row>
    <row r="742" spans="1:7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</row>
    <row r="743" spans="1:7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</row>
    <row r="744" spans="1:7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</row>
    <row r="745" spans="1:7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</row>
    <row r="746" spans="1:7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</row>
    <row r="747" spans="1:7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</row>
    <row r="748" spans="1:7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</row>
    <row r="749" spans="1:7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</row>
    <row r="750" spans="1:7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</row>
    <row r="751" spans="1:7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</row>
    <row r="752" spans="1:7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</row>
    <row r="753" spans="1:7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</row>
    <row r="754" spans="1:7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</row>
    <row r="755" spans="1:7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</row>
    <row r="756" spans="1:7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</row>
    <row r="757" spans="1:7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</row>
    <row r="758" spans="1:7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</row>
    <row r="759" spans="1:7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</row>
    <row r="760" spans="1:7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</row>
    <row r="761" spans="1:7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</row>
    <row r="762" spans="1:7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</row>
    <row r="763" spans="1:7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</row>
    <row r="764" spans="1:7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</row>
    <row r="765" spans="1:7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</row>
    <row r="766" spans="1:7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</row>
    <row r="767" spans="1:7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</row>
    <row r="768" spans="1:7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</row>
    <row r="769" spans="1:7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</row>
    <row r="770" spans="1:7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</row>
    <row r="771" spans="1:7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</row>
    <row r="772" spans="1:7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</row>
    <row r="773" spans="1:7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</row>
    <row r="774" spans="1:7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</row>
    <row r="775" spans="1:7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</row>
    <row r="776" spans="1:7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</row>
    <row r="777" spans="1:7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</row>
    <row r="778" spans="1:7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</row>
    <row r="779" spans="1:7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</row>
    <row r="780" spans="1:7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</row>
    <row r="781" spans="1:7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</row>
    <row r="782" spans="1:7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</row>
    <row r="783" spans="1:7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</row>
    <row r="784" spans="1:7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</row>
    <row r="785" spans="1:7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</row>
    <row r="786" spans="1:7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</row>
    <row r="787" spans="1:7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</row>
    <row r="788" spans="1:7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</row>
    <row r="789" spans="1:7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</row>
    <row r="790" spans="1:7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</row>
    <row r="791" spans="1:7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</row>
    <row r="792" spans="1:7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</row>
    <row r="793" spans="1:7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</row>
    <row r="794" spans="1:7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</row>
    <row r="795" spans="1:7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</row>
    <row r="796" spans="1:7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</row>
    <row r="797" spans="1:7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</row>
    <row r="798" spans="1:7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</row>
    <row r="799" spans="1:7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</row>
    <row r="800" spans="1:7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</row>
    <row r="801" spans="1:7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</row>
    <row r="802" spans="1:7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</row>
    <row r="803" spans="1:7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</row>
    <row r="804" spans="1:7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</row>
    <row r="805" spans="1:7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</row>
    <row r="806" spans="1:7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</row>
    <row r="807" spans="1:7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</row>
    <row r="808" spans="1:7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</row>
    <row r="809" spans="1:7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</row>
    <row r="810" spans="1:7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</row>
    <row r="811" spans="1:7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</row>
    <row r="812" spans="1:7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</row>
    <row r="813" spans="1:7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</row>
    <row r="814" spans="1:7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</row>
    <row r="815" spans="1:7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</row>
    <row r="816" spans="1:7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</row>
    <row r="817" spans="1:7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</row>
    <row r="818" spans="1:7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</row>
    <row r="819" spans="1:7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</row>
    <row r="820" spans="1:7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</row>
    <row r="821" spans="1:7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</row>
    <row r="822" spans="1:7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</row>
    <row r="823" spans="1:7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</row>
    <row r="824" spans="1:7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</row>
    <row r="825" spans="1:7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</row>
    <row r="826" spans="1:7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</row>
    <row r="827" spans="1:7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</row>
    <row r="828" spans="1:7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</row>
    <row r="829" spans="1:7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</row>
    <row r="830" spans="1:7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</row>
    <row r="831" spans="1:7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</row>
    <row r="832" spans="1:7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</row>
    <row r="833" spans="1:7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</row>
    <row r="834" spans="1:7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</row>
    <row r="835" spans="1:7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</row>
    <row r="836" spans="1:7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</row>
    <row r="837" spans="1:7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</row>
    <row r="838" spans="1:7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</row>
    <row r="839" spans="1:7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</row>
    <row r="840" spans="1:7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</row>
    <row r="841" spans="1:7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</row>
    <row r="842" spans="1:7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</row>
    <row r="843" spans="1:7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</row>
    <row r="844" spans="1:7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</row>
    <row r="845" spans="1:7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</row>
    <row r="846" spans="1:7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</row>
    <row r="847" spans="1:7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</row>
    <row r="848" spans="1:7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</row>
    <row r="849" spans="1:7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</row>
    <row r="850" spans="1:7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</row>
    <row r="851" spans="1:7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</row>
    <row r="852" spans="1:7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</row>
    <row r="853" spans="1:7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</row>
    <row r="854" spans="1:7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</row>
    <row r="855" spans="1:7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</row>
    <row r="856" spans="1:7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</row>
    <row r="857" spans="1:7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</row>
    <row r="858" spans="1:7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</row>
    <row r="859" spans="1:7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</row>
  </sheetData>
  <sheetProtection password="C55C" sheet="1" objects="1" scenarios="1"/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pas</dc:creator>
  <cp:lastModifiedBy>Eline Elk</cp:lastModifiedBy>
  <cp:lastPrinted>2014-04-25T11:08:32Z</cp:lastPrinted>
  <dcterms:created xsi:type="dcterms:W3CDTF">2014-04-15T12:05:56Z</dcterms:created>
  <dcterms:modified xsi:type="dcterms:W3CDTF">2014-06-18T09:18:32Z</dcterms:modified>
</cp:coreProperties>
</file>